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1"/>
  </bookViews>
  <sheets>
    <sheet name="02.05" sheetId="10" r:id="rId1"/>
    <sheet name="03.05" sheetId="11" r:id="rId2"/>
    <sheet name="04.05" sheetId="12" r:id="rId3"/>
  </sheets>
  <calcPr calcId="124519"/>
</workbook>
</file>

<file path=xl/calcChain.xml><?xml version="1.0" encoding="utf-8"?>
<calcChain xmlns="http://schemas.openxmlformats.org/spreadsheetml/2006/main">
  <c r="G12" i="12"/>
  <c r="H12"/>
  <c r="I12"/>
  <c r="F12"/>
  <c r="I37" i="11" l="1"/>
  <c r="H37"/>
  <c r="G37"/>
  <c r="F37"/>
  <c r="I28"/>
  <c r="H28"/>
  <c r="G28"/>
  <c r="F28"/>
  <c r="D19"/>
  <c r="I18"/>
  <c r="H18"/>
  <c r="G18"/>
  <c r="F18"/>
  <c r="I10"/>
  <c r="H10"/>
  <c r="H19" s="1"/>
  <c r="G10"/>
  <c r="G19" s="1"/>
  <c r="F10"/>
  <c r="I19" l="1"/>
  <c r="F19"/>
  <c r="G37" i="10"/>
  <c r="H37"/>
  <c r="I37"/>
  <c r="F37"/>
  <c r="G18" l="1"/>
  <c r="H18"/>
  <c r="I18"/>
  <c r="F18"/>
  <c r="G28"/>
  <c r="H28"/>
  <c r="I28"/>
  <c r="F28"/>
  <c r="G10"/>
  <c r="H10"/>
  <c r="I10"/>
  <c r="F10"/>
  <c r="I19" l="1"/>
  <c r="F19"/>
  <c r="H19"/>
  <c r="G19"/>
  <c r="D19" l="1"/>
</calcChain>
</file>

<file path=xl/sharedStrings.xml><?xml version="1.0" encoding="utf-8"?>
<sst xmlns="http://schemas.openxmlformats.org/spreadsheetml/2006/main" count="158" uniqueCount="60">
  <si>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</si>
  <si>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</si>
  <si>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</si>
  <si>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</si>
  <si>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</si>
  <si>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</si>
  <si>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</si>
  <si>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</si>
  <si>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</si>
  <si>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</si>
  <si>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</si>
  <si>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</si>
  <si>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</si>
  <si>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</si>
  <si>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</si>
  <si>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</si>
  <si>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</si>
  <si>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</si>
  <si>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</si>
  <si>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</si>
  <si>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</si>
  <si>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</si>
  <si>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</si>
  <si>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</si>
  <si>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</si>
  <si>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</si>
  <si>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</si>
  <si>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</si>
  <si>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Суп картофельный с горохом</t>
  </si>
  <si>
    <t>Компот из свежих яблок</t>
  </si>
  <si>
    <t>100</t>
  </si>
  <si>
    <t>Хлеб пшеничный/ржаной</t>
  </si>
  <si>
    <t>20/30</t>
  </si>
  <si>
    <t>хол.закуска</t>
  </si>
  <si>
    <t>Чай с сахаром</t>
  </si>
  <si>
    <t>180/5</t>
  </si>
  <si>
    <t>Итого</t>
  </si>
  <si>
    <t>Напиток из сухофруктов</t>
  </si>
  <si>
    <t>Бутерброд с маслом сливочным и сыром (30/15/5)</t>
  </si>
  <si>
    <t>1 неделя</t>
  </si>
  <si>
    <t>Фрукты яблоки</t>
  </si>
  <si>
    <t>Суп лапша домашняя с картофелем</t>
  </si>
  <si>
    <t>Хлеб пшеничный</t>
  </si>
  <si>
    <t>Фрукты</t>
  </si>
  <si>
    <t>Капуста квашеная (доп.гарнир)</t>
  </si>
  <si>
    <t xml:space="preserve">Салат из квашеной капусты </t>
  </si>
  <si>
    <t>Напиток из урюка</t>
  </si>
  <si>
    <t>Хлеб ржаной</t>
  </si>
  <si>
    <t>Каша геркулесовая молочная вязкая с маслом сливочным</t>
  </si>
  <si>
    <t>Сырники из творога со сгущенным молоком</t>
  </si>
  <si>
    <t>120/30</t>
  </si>
  <si>
    <t>Запеканка из творога с повидлом</t>
  </si>
  <si>
    <t>Птица тушеная в сметанно-томатном соусе</t>
  </si>
  <si>
    <t>50/50</t>
  </si>
  <si>
    <t>Каша гречневая вязкая</t>
  </si>
  <si>
    <t>Сосиска в тесте</t>
  </si>
  <si>
    <t>Суп картофельный с вермишелью</t>
  </si>
  <si>
    <t>Овощи тушеные с мясом 50/150</t>
  </si>
  <si>
    <t>200</t>
  </si>
  <si>
    <t>Овощи тушеные с мясом 50/200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</si>
</sst>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26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11" fillId="2" borderId="5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1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2" fontId="10" fillId="2" borderId="6" xfId="0" applyNumberFormat="1" applyFont="1" applyFill="1" applyBorder="1" applyAlignment="1" applyProtection="1">
      <alignment horizontal="center"/>
      <protection locked="0"/>
    </xf>
    <xf numFmtId="2" fontId="10" fillId="2" borderId="2" xfId="0" applyNumberFormat="1" applyFon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2" fontId="16" fillId="2" borderId="2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/>
    </xf>
    <xf numFmtId="2" fontId="15" fillId="2" borderId="3" xfId="1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>
      <alignment vertical="center"/>
    </xf>
    <xf numFmtId="2" fontId="13" fillId="2" borderId="6" xfId="0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left"/>
    </xf>
    <xf numFmtId="49" fontId="15" fillId="2" borderId="3" xfId="0" applyNumberFormat="1" applyFont="1" applyFill="1" applyBorder="1" applyAlignment="1">
      <alignment horizontal="center"/>
    </xf>
    <xf numFmtId="0" fontId="15" fillId="2" borderId="3" xfId="0" applyFont="1" applyFill="1" applyBorder="1"/>
    <xf numFmtId="0" fontId="14" fillId="2" borderId="3" xfId="0" applyFont="1" applyFill="1" applyBorder="1"/>
    <xf numFmtId="2" fontId="11" fillId="2" borderId="6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Border="1"/>
    <xf numFmtId="0" fontId="15" fillId="2" borderId="3" xfId="0" applyNumberFormat="1" applyFont="1" applyFill="1" applyBorder="1" applyAlignment="1">
      <alignment horizontal="left"/>
    </xf>
    <xf numFmtId="0" fontId="15" fillId="2" borderId="3" xfId="0" applyNumberFormat="1" applyFont="1" applyFill="1" applyBorder="1"/>
    <xf numFmtId="2" fontId="9" fillId="0" borderId="3" xfId="0" applyNumberFormat="1" applyFont="1" applyBorder="1" applyAlignment="1">
      <alignment horizontal="center"/>
    </xf>
    <xf numFmtId="0" fontId="17" fillId="2" borderId="3" xfId="0" applyFont="1" applyFill="1" applyBorder="1" applyAlignment="1"/>
    <xf numFmtId="0" fontId="17" fillId="2" borderId="3" xfId="0" applyFont="1" applyFill="1" applyBorder="1"/>
    <xf numFmtId="0" fontId="14" fillId="2" borderId="3" xfId="0" applyFont="1" applyFill="1" applyBorder="1" applyAlignment="1">
      <alignment vertical="center"/>
    </xf>
    <xf numFmtId="0" fontId="15" fillId="2" borderId="3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/>
    </xf>
    <xf numFmtId="0" fontId="11" fillId="0" borderId="3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/>
    <xf numFmtId="2" fontId="4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0" fontId="4" fillId="0" borderId="3" xfId="0" applyFont="1" applyBorder="1" applyAlignment="1">
      <alignment wrapText="1"/>
    </xf>
    <xf numFmtId="0" fontId="4" fillId="2" borderId="3" xfId="0" applyFont="1" applyFill="1" applyBorder="1" applyAlignment="1"/>
    <xf numFmtId="0" fontId="4" fillId="2" borderId="7" xfId="0" applyFont="1" applyFill="1" applyBorder="1" applyAlignment="1"/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3" fillId="0" borderId="3" xfId="0" applyFont="1" applyBorder="1" applyAlignment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15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>
      <alignment horizontal="center"/>
    </xf>
    <xf numFmtId="0" fontId="2" fillId="2" borderId="0" xfId="0" applyFont="1" applyFill="1" applyAlignment="1"/>
    <xf numFmtId="2" fontId="2" fillId="2" borderId="0" xfId="0" applyNumberFormat="1" applyFont="1" applyFill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0" fontId="2" fillId="0" borderId="0" xfId="0" applyFont="1" applyAlignment="1"/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0" borderId="3" xfId="0" applyNumberFormat="1" applyFont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2" borderId="3" xfId="0" applyFont="1" applyFill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1"/>
  <sheetViews>
    <sheetView workbookViewId="0">
      <selection activeCell="C24" sqref="C24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22" t="s">
        <v>13</v>
      </c>
      <c r="B2" s="123"/>
      <c r="C2" s="124"/>
      <c r="D2" s="38" t="s">
        <v>12</v>
      </c>
      <c r="E2" s="39" t="s">
        <v>39</v>
      </c>
      <c r="F2" s="38"/>
      <c r="G2" s="38"/>
      <c r="H2" s="38" t="s">
        <v>11</v>
      </c>
      <c r="I2" s="2">
        <v>45414</v>
      </c>
    </row>
    <row r="3" spans="1:9" ht="15.75" thickBot="1">
      <c r="A3" s="38"/>
      <c r="B3" s="38"/>
      <c r="C3" s="38"/>
      <c r="D3" s="38"/>
      <c r="E3" s="38"/>
      <c r="F3" s="38"/>
      <c r="G3" s="38"/>
      <c r="H3" s="38"/>
      <c r="I3" s="38"/>
    </row>
    <row r="4" spans="1:9" ht="15.75" thickBot="1">
      <c r="A4" s="6" t="s">
        <v>9</v>
      </c>
      <c r="B4" s="6" t="s">
        <v>8</v>
      </c>
      <c r="C4" s="6" t="s">
        <v>7</v>
      </c>
      <c r="D4" s="6" t="s">
        <v>6</v>
      </c>
      <c r="E4" s="6" t="s">
        <v>5</v>
      </c>
      <c r="F4" s="6" t="s">
        <v>22</v>
      </c>
      <c r="G4" s="6" t="s">
        <v>4</v>
      </c>
      <c r="H4" s="6" t="s">
        <v>3</v>
      </c>
      <c r="I4" s="6" t="s">
        <v>23</v>
      </c>
    </row>
    <row r="5" spans="1:9" ht="15.75" thickBot="1">
      <c r="A5" s="18" t="s">
        <v>2</v>
      </c>
      <c r="B5" s="12"/>
      <c r="C5" s="19"/>
      <c r="D5" s="31"/>
      <c r="E5" s="4"/>
      <c r="F5" s="32"/>
      <c r="G5" s="32"/>
      <c r="H5" s="32"/>
      <c r="I5" s="32"/>
    </row>
    <row r="6" spans="1:9">
      <c r="A6" s="26" t="s">
        <v>0</v>
      </c>
      <c r="B6" s="12">
        <v>1</v>
      </c>
      <c r="C6" s="103" t="s">
        <v>38</v>
      </c>
      <c r="D6" s="47">
        <v>50</v>
      </c>
      <c r="E6" s="79"/>
      <c r="F6" s="80">
        <v>155</v>
      </c>
      <c r="G6" s="80">
        <v>6.27</v>
      </c>
      <c r="H6" s="80">
        <v>7.86</v>
      </c>
      <c r="I6" s="80">
        <v>14.83</v>
      </c>
    </row>
    <row r="7" spans="1:9" ht="15.75">
      <c r="A7" s="24" t="s">
        <v>17</v>
      </c>
      <c r="B7" s="12">
        <v>173</v>
      </c>
      <c r="C7" s="72" t="s">
        <v>48</v>
      </c>
      <c r="D7" s="46" t="s">
        <v>35</v>
      </c>
      <c r="E7" s="66"/>
      <c r="F7" s="80">
        <v>206.3</v>
      </c>
      <c r="G7" s="80">
        <v>4.99</v>
      </c>
      <c r="H7" s="80">
        <v>7.4</v>
      </c>
      <c r="I7" s="80">
        <v>28.81</v>
      </c>
    </row>
    <row r="8" spans="1:9" ht="15.75">
      <c r="A8" s="24" t="s">
        <v>1</v>
      </c>
      <c r="B8" s="12">
        <v>382</v>
      </c>
      <c r="C8" s="73" t="s">
        <v>19</v>
      </c>
      <c r="D8" s="46">
        <v>200</v>
      </c>
      <c r="E8" s="74"/>
      <c r="F8" s="80">
        <v>58.6</v>
      </c>
      <c r="G8" s="80">
        <v>4.08</v>
      </c>
      <c r="H8" s="80">
        <v>3.54</v>
      </c>
      <c r="I8" s="80">
        <v>2.61</v>
      </c>
    </row>
    <row r="9" spans="1:9" ht="15.75">
      <c r="A9" s="24" t="s">
        <v>0</v>
      </c>
      <c r="B9" s="12"/>
      <c r="C9" s="72" t="s">
        <v>26</v>
      </c>
      <c r="D9" s="75">
        <v>65</v>
      </c>
      <c r="E9" s="76"/>
      <c r="F9" s="80">
        <v>170.3</v>
      </c>
      <c r="G9" s="80">
        <v>4.87</v>
      </c>
      <c r="H9" s="80">
        <v>1.88</v>
      </c>
      <c r="I9" s="80">
        <v>33.409999999999997</v>
      </c>
    </row>
    <row r="10" spans="1:9" ht="15.75" thickBot="1">
      <c r="A10" s="30"/>
      <c r="B10" s="17"/>
      <c r="C10" s="20"/>
      <c r="D10" s="48">
        <v>500</v>
      </c>
      <c r="E10" s="9"/>
      <c r="F10" s="49">
        <f>SUM(F6:F9)</f>
        <v>590.20000000000005</v>
      </c>
      <c r="G10" s="49">
        <f>SUM(G6:G9)</f>
        <v>20.21</v>
      </c>
      <c r="H10" s="49">
        <f>SUM(H6:H9)</f>
        <v>20.68</v>
      </c>
      <c r="I10" s="49">
        <f>SUM(I6:I9)</f>
        <v>79.66</v>
      </c>
    </row>
    <row r="11" spans="1:9" ht="15.75" thickBot="1">
      <c r="A11" s="18" t="s">
        <v>10</v>
      </c>
      <c r="B11" s="12"/>
      <c r="C11" s="19"/>
      <c r="D11" s="31"/>
      <c r="E11" s="4"/>
      <c r="F11" s="35"/>
      <c r="G11" s="35"/>
      <c r="H11" s="35"/>
      <c r="I11" s="35"/>
    </row>
    <row r="12" spans="1:9">
      <c r="A12" s="24" t="s">
        <v>18</v>
      </c>
      <c r="B12" s="12">
        <v>82</v>
      </c>
      <c r="C12" s="125" t="s">
        <v>41</v>
      </c>
      <c r="D12" s="47">
        <v>250</v>
      </c>
      <c r="E12" s="70"/>
      <c r="F12" s="56">
        <v>133.75</v>
      </c>
      <c r="G12" s="56">
        <v>2.8</v>
      </c>
      <c r="H12" s="56">
        <v>6.92</v>
      </c>
      <c r="I12" s="56">
        <v>16.93</v>
      </c>
    </row>
    <row r="13" spans="1:9">
      <c r="A13" s="24" t="s">
        <v>17</v>
      </c>
      <c r="B13" s="12">
        <v>392</v>
      </c>
      <c r="C13" s="116" t="s">
        <v>57</v>
      </c>
      <c r="D13" s="64" t="s">
        <v>58</v>
      </c>
      <c r="E13" s="65"/>
      <c r="F13" s="117">
        <v>363.45</v>
      </c>
      <c r="G13" s="118">
        <v>12.69</v>
      </c>
      <c r="H13" s="118">
        <v>13.53</v>
      </c>
      <c r="I13" s="118">
        <v>44.88</v>
      </c>
    </row>
    <row r="14" spans="1:9" ht="15.75">
      <c r="A14" s="24" t="s">
        <v>21</v>
      </c>
      <c r="B14" s="12">
        <v>388</v>
      </c>
      <c r="C14" s="68" t="s">
        <v>46</v>
      </c>
      <c r="D14" s="51">
        <v>200</v>
      </c>
      <c r="E14" s="61"/>
      <c r="F14" s="59">
        <v>68.52</v>
      </c>
      <c r="G14" s="59">
        <v>0.75</v>
      </c>
      <c r="H14" s="59">
        <v>0.06</v>
      </c>
      <c r="I14" s="59">
        <v>15.95</v>
      </c>
    </row>
    <row r="15" spans="1:9" ht="14.25" customHeight="1">
      <c r="A15" s="24" t="s">
        <v>0</v>
      </c>
      <c r="B15" s="12"/>
      <c r="C15" s="1" t="s">
        <v>31</v>
      </c>
      <c r="D15" s="50" t="s">
        <v>32</v>
      </c>
      <c r="E15" s="82"/>
      <c r="F15" s="56">
        <v>106.4</v>
      </c>
      <c r="G15" s="56">
        <v>3.5</v>
      </c>
      <c r="H15" s="52">
        <v>4.0199999999999996</v>
      </c>
      <c r="I15" s="56">
        <v>34.020000000000003</v>
      </c>
    </row>
    <row r="16" spans="1:9">
      <c r="A16" s="24"/>
      <c r="B16" s="12"/>
      <c r="C16" s="1"/>
      <c r="D16" s="50"/>
      <c r="E16" s="82"/>
      <c r="F16" s="56"/>
      <c r="G16" s="56"/>
      <c r="H16" s="52"/>
      <c r="I16" s="56"/>
    </row>
    <row r="17" spans="1:9">
      <c r="A17" s="24"/>
      <c r="B17" s="13"/>
      <c r="C17" s="1"/>
      <c r="D17" s="47"/>
      <c r="E17" s="45"/>
      <c r="F17" s="56"/>
      <c r="G17" s="52"/>
      <c r="H17" s="56"/>
      <c r="I17" s="56"/>
    </row>
    <row r="18" spans="1:9">
      <c r="A18" s="24"/>
      <c r="B18" s="13"/>
      <c r="C18" s="19"/>
      <c r="D18" s="55">
        <v>700</v>
      </c>
      <c r="E18" s="67">
        <v>80.66</v>
      </c>
      <c r="F18" s="57">
        <f>SUM(F12:F17)</f>
        <v>672.12</v>
      </c>
      <c r="G18" s="57">
        <f>SUM(G12:G17)</f>
        <v>19.739999999999998</v>
      </c>
      <c r="H18" s="57">
        <f>SUM(H12:H17)</f>
        <v>24.529999999999998</v>
      </c>
      <c r="I18" s="57">
        <f>SUM(I12:I17)</f>
        <v>111.78</v>
      </c>
    </row>
    <row r="19" spans="1:9" ht="15.75" thickBot="1">
      <c r="A19" s="24"/>
      <c r="B19" s="15"/>
      <c r="C19" s="11" t="s">
        <v>16</v>
      </c>
      <c r="D19" s="10">
        <f>D10+D18</f>
        <v>1200</v>
      </c>
      <c r="E19" s="37">
        <v>119.71</v>
      </c>
      <c r="F19" s="9">
        <f>SUM(F10+F18)</f>
        <v>1262.3200000000002</v>
      </c>
      <c r="G19" s="9">
        <f>SUM(G10+G18)</f>
        <v>39.950000000000003</v>
      </c>
      <c r="H19" s="9">
        <f>SUM(H10+H18)</f>
        <v>45.209999999999994</v>
      </c>
      <c r="I19" s="9">
        <f>SUM(I10+I18)</f>
        <v>191.44</v>
      </c>
    </row>
    <row r="20" spans="1:9" ht="15.75" thickBot="1">
      <c r="A20" s="29"/>
      <c r="B20" s="16"/>
      <c r="C20" s="20"/>
      <c r="D20" s="60"/>
      <c r="E20" s="44"/>
      <c r="F20" s="9"/>
      <c r="G20" s="9"/>
      <c r="H20" s="9"/>
      <c r="I20" s="9"/>
    </row>
    <row r="21" spans="1:9" ht="15.75" thickBot="1">
      <c r="A21" s="25" t="s">
        <v>25</v>
      </c>
      <c r="B21" s="14"/>
      <c r="C21" s="19"/>
      <c r="D21" s="33"/>
      <c r="E21" s="3"/>
      <c r="F21" s="34"/>
      <c r="G21" s="36"/>
      <c r="H21" s="36"/>
      <c r="I21" s="36"/>
    </row>
    <row r="22" spans="1:9" ht="15.75" thickBot="1">
      <c r="A22" s="24"/>
      <c r="B22" s="78"/>
      <c r="C22" s="73"/>
      <c r="D22" s="33"/>
      <c r="E22" s="79"/>
      <c r="F22" s="80"/>
      <c r="G22" s="80"/>
      <c r="H22" s="80"/>
      <c r="I22" s="80"/>
    </row>
    <row r="23" spans="1:9">
      <c r="A23" s="28" t="s">
        <v>17</v>
      </c>
      <c r="B23" s="13">
        <v>392</v>
      </c>
      <c r="C23" s="116" t="s">
        <v>57</v>
      </c>
      <c r="D23" s="64" t="s">
        <v>58</v>
      </c>
      <c r="E23" s="65"/>
      <c r="F23" s="117">
        <v>363.45</v>
      </c>
      <c r="G23" s="118">
        <v>12.69</v>
      </c>
      <c r="H23" s="118">
        <v>13.53</v>
      </c>
      <c r="I23" s="118">
        <v>44.88</v>
      </c>
    </row>
    <row r="24" spans="1:9" ht="14.25" customHeight="1">
      <c r="A24" s="24" t="s">
        <v>33</v>
      </c>
      <c r="B24" s="13">
        <v>294</v>
      </c>
      <c r="C24" s="107" t="s">
        <v>44</v>
      </c>
      <c r="D24" s="50">
        <v>50</v>
      </c>
      <c r="E24" s="43"/>
      <c r="F24" s="58">
        <v>42.85</v>
      </c>
      <c r="G24" s="58">
        <v>0.85</v>
      </c>
      <c r="H24" s="58">
        <v>2.5</v>
      </c>
      <c r="I24" s="58">
        <v>4.22</v>
      </c>
    </row>
    <row r="25" spans="1:9" ht="15.75">
      <c r="A25" s="24" t="s">
        <v>1</v>
      </c>
      <c r="B25" s="13">
        <v>388</v>
      </c>
      <c r="C25" s="68" t="s">
        <v>46</v>
      </c>
      <c r="D25" s="51">
        <v>200</v>
      </c>
      <c r="E25" s="61"/>
      <c r="F25" s="59">
        <v>68.52</v>
      </c>
      <c r="G25" s="59">
        <v>0.75</v>
      </c>
      <c r="H25" s="59">
        <v>0.06</v>
      </c>
      <c r="I25" s="59">
        <v>15.95</v>
      </c>
    </row>
    <row r="26" spans="1:9">
      <c r="A26" s="24" t="s">
        <v>0</v>
      </c>
      <c r="B26" s="13"/>
      <c r="C26" s="53" t="s">
        <v>27</v>
      </c>
      <c r="D26" s="51" t="s">
        <v>32</v>
      </c>
      <c r="E26" s="54"/>
      <c r="F26" s="59">
        <v>110.1</v>
      </c>
      <c r="G26" s="59">
        <v>3.6</v>
      </c>
      <c r="H26" s="59">
        <v>0.52</v>
      </c>
      <c r="I26" s="59">
        <v>34.020000000000003</v>
      </c>
    </row>
    <row r="27" spans="1:9">
      <c r="A27" s="24"/>
      <c r="B27" s="13"/>
      <c r="C27" s="1"/>
      <c r="D27" s="31"/>
      <c r="E27" s="4"/>
      <c r="F27" s="35"/>
      <c r="G27" s="62"/>
      <c r="H27" s="62"/>
      <c r="I27" s="62"/>
    </row>
    <row r="28" spans="1:9">
      <c r="A28" s="24"/>
      <c r="B28" s="15"/>
      <c r="C28" s="7" t="s">
        <v>15</v>
      </c>
      <c r="D28" s="10">
        <v>500</v>
      </c>
      <c r="E28" s="37">
        <v>80.66</v>
      </c>
      <c r="F28" s="57">
        <f>SUM(F22:F26)</f>
        <v>584.91999999999996</v>
      </c>
      <c r="G28" s="57">
        <f>SUM(G22:G26)</f>
        <v>17.89</v>
      </c>
      <c r="H28" s="57">
        <f>SUM(H22:H26)</f>
        <v>16.61</v>
      </c>
      <c r="I28" s="57">
        <f>SUM(I22:I26)</f>
        <v>99.07</v>
      </c>
    </row>
    <row r="29" spans="1:9" ht="15.75" thickBot="1">
      <c r="A29" s="29"/>
      <c r="B29" s="17"/>
      <c r="C29" s="20"/>
      <c r="D29" s="21"/>
      <c r="E29" s="5"/>
      <c r="F29" s="5"/>
      <c r="G29" s="5"/>
      <c r="H29" s="5"/>
      <c r="I29" s="40"/>
    </row>
    <row r="30" spans="1:9" ht="15.75" thickBot="1">
      <c r="A30" s="27" t="s">
        <v>9</v>
      </c>
      <c r="B30" s="6" t="s">
        <v>8</v>
      </c>
      <c r="C30" s="6" t="s">
        <v>7</v>
      </c>
      <c r="D30" s="6" t="s">
        <v>6</v>
      </c>
      <c r="E30" s="6" t="s">
        <v>5</v>
      </c>
      <c r="F30" s="6" t="s">
        <v>22</v>
      </c>
      <c r="G30" s="6" t="s">
        <v>4</v>
      </c>
      <c r="H30" s="6" t="s">
        <v>3</v>
      </c>
      <c r="I30" s="6" t="s">
        <v>23</v>
      </c>
    </row>
    <row r="31" spans="1:9" ht="15.75" thickBot="1">
      <c r="A31" s="18" t="s">
        <v>24</v>
      </c>
      <c r="B31" s="14"/>
      <c r="C31" s="23"/>
      <c r="D31" s="31"/>
      <c r="E31" s="3"/>
      <c r="F31" s="34"/>
      <c r="G31" s="36"/>
      <c r="H31" s="36"/>
      <c r="I31" s="36"/>
    </row>
    <row r="32" spans="1:9">
      <c r="A32" s="24"/>
      <c r="B32" s="13"/>
      <c r="C32" s="69"/>
      <c r="D32" s="47"/>
      <c r="E32" s="70"/>
      <c r="F32" s="56"/>
      <c r="G32" s="56"/>
      <c r="H32" s="56"/>
      <c r="I32" s="56"/>
    </row>
    <row r="33" spans="1:10" ht="15.75" thickBot="1">
      <c r="A33" s="24" t="s">
        <v>33</v>
      </c>
      <c r="B33" s="13">
        <v>294</v>
      </c>
      <c r="C33" s="63" t="s">
        <v>45</v>
      </c>
      <c r="D33" s="64" t="s">
        <v>30</v>
      </c>
      <c r="E33" s="65"/>
      <c r="F33" s="56">
        <v>85.7</v>
      </c>
      <c r="G33" s="56">
        <v>1.7</v>
      </c>
      <c r="H33" s="56">
        <v>4.8</v>
      </c>
      <c r="I33" s="56">
        <v>8.4600000000000009</v>
      </c>
    </row>
    <row r="34" spans="1:10" ht="15.75" customHeight="1">
      <c r="A34" s="28" t="s">
        <v>17</v>
      </c>
      <c r="B34" s="13">
        <v>392</v>
      </c>
      <c r="C34" s="119" t="s">
        <v>59</v>
      </c>
      <c r="D34" s="50">
        <v>250</v>
      </c>
      <c r="E34" s="120"/>
      <c r="F34" s="121">
        <v>454.31</v>
      </c>
      <c r="G34" s="121">
        <v>15.86</v>
      </c>
      <c r="H34" s="121">
        <v>16.91</v>
      </c>
      <c r="I34" s="121">
        <v>56.1</v>
      </c>
    </row>
    <row r="35" spans="1:10" ht="15.75">
      <c r="A35" s="24" t="s">
        <v>21</v>
      </c>
      <c r="B35" s="13">
        <v>388</v>
      </c>
      <c r="C35" s="68" t="s">
        <v>46</v>
      </c>
      <c r="D35" s="51">
        <v>200</v>
      </c>
      <c r="E35" s="61"/>
      <c r="F35" s="59">
        <v>68.52</v>
      </c>
      <c r="G35" s="59">
        <v>0.75</v>
      </c>
      <c r="H35" s="59">
        <v>0.06</v>
      </c>
      <c r="I35" s="59">
        <v>15.95</v>
      </c>
    </row>
    <row r="36" spans="1:10">
      <c r="A36" s="24" t="s">
        <v>0</v>
      </c>
      <c r="B36" s="13"/>
      <c r="C36" s="53" t="s">
        <v>47</v>
      </c>
      <c r="D36" s="47">
        <v>20</v>
      </c>
      <c r="E36" s="43"/>
      <c r="F36" s="59">
        <v>39.6</v>
      </c>
      <c r="G36" s="59">
        <v>1.32</v>
      </c>
      <c r="H36" s="59">
        <v>0.24</v>
      </c>
      <c r="I36" s="59">
        <v>7.92</v>
      </c>
    </row>
    <row r="37" spans="1:10">
      <c r="A37" s="24"/>
      <c r="B37" s="15"/>
      <c r="C37" s="8" t="s">
        <v>14</v>
      </c>
      <c r="D37" s="55">
        <v>570</v>
      </c>
      <c r="E37" s="37">
        <v>82.2</v>
      </c>
      <c r="F37" s="57">
        <f>SUM(F32:F36)</f>
        <v>648.13</v>
      </c>
      <c r="G37" s="57">
        <f t="shared" ref="G37:I37" si="0">SUM(G32:G36)</f>
        <v>19.63</v>
      </c>
      <c r="H37" s="57">
        <f t="shared" si="0"/>
        <v>22.009999999999998</v>
      </c>
      <c r="I37" s="57">
        <f t="shared" si="0"/>
        <v>88.43</v>
      </c>
    </row>
    <row r="38" spans="1:10" ht="15.75" thickBot="1">
      <c r="A38" s="29"/>
      <c r="B38" s="17"/>
      <c r="C38" s="20"/>
      <c r="D38" s="21"/>
      <c r="E38" s="5"/>
      <c r="F38" s="21"/>
      <c r="G38" s="21"/>
      <c r="H38" s="21"/>
      <c r="I38" s="22"/>
    </row>
    <row r="41" spans="1:10">
      <c r="B41" s="110"/>
      <c r="C41" s="111"/>
      <c r="D41" s="112"/>
      <c r="E41" s="113"/>
      <c r="F41" s="114"/>
      <c r="G41" s="115"/>
      <c r="H41" s="115"/>
      <c r="I41" s="115"/>
      <c r="J41" s="11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tabSelected="1" workbookViewId="0">
      <selection activeCell="C37" sqref="C37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22" t="s">
        <v>13</v>
      </c>
      <c r="B2" s="123"/>
      <c r="C2" s="124"/>
      <c r="D2" s="38" t="s">
        <v>12</v>
      </c>
      <c r="E2" s="39" t="s">
        <v>39</v>
      </c>
      <c r="F2" s="38"/>
      <c r="G2" s="38"/>
      <c r="H2" s="38" t="s">
        <v>11</v>
      </c>
      <c r="I2" s="2">
        <v>45415</v>
      </c>
    </row>
    <row r="3" spans="1:9" ht="15.75" thickBot="1">
      <c r="A3" s="38"/>
      <c r="B3" s="38"/>
      <c r="C3" s="38"/>
      <c r="D3" s="38"/>
      <c r="E3" s="38"/>
      <c r="F3" s="38"/>
      <c r="G3" s="38"/>
      <c r="H3" s="38"/>
      <c r="I3" s="38"/>
    </row>
    <row r="4" spans="1:9" ht="15.75" customHeight="1" thickBot="1">
      <c r="A4" s="6" t="s">
        <v>9</v>
      </c>
      <c r="B4" s="6" t="s">
        <v>8</v>
      </c>
      <c r="C4" s="6" t="s">
        <v>7</v>
      </c>
      <c r="D4" s="6" t="s">
        <v>6</v>
      </c>
      <c r="E4" s="6" t="s">
        <v>5</v>
      </c>
      <c r="F4" s="6" t="s">
        <v>22</v>
      </c>
      <c r="G4" s="6" t="s">
        <v>4</v>
      </c>
      <c r="H4" s="6" t="s">
        <v>3</v>
      </c>
      <c r="I4" s="6" t="s">
        <v>23</v>
      </c>
    </row>
    <row r="5" spans="1:9" ht="13.5" customHeight="1" thickBot="1">
      <c r="A5" s="18" t="s">
        <v>2</v>
      </c>
      <c r="B5" s="12"/>
      <c r="C5" s="19"/>
      <c r="D5" s="31"/>
      <c r="E5" s="4"/>
      <c r="F5" s="32"/>
      <c r="G5" s="32"/>
      <c r="H5" s="32"/>
      <c r="I5" s="32"/>
    </row>
    <row r="6" spans="1:9" ht="15" customHeight="1">
      <c r="A6" s="106" t="s">
        <v>43</v>
      </c>
      <c r="B6" s="12"/>
      <c r="C6" s="104" t="s">
        <v>40</v>
      </c>
      <c r="D6" s="100">
        <v>100</v>
      </c>
      <c r="E6" s="43"/>
      <c r="F6" s="102">
        <v>47</v>
      </c>
      <c r="G6" s="102">
        <v>0.4</v>
      </c>
      <c r="H6" s="102">
        <v>0.4</v>
      </c>
      <c r="I6" s="102">
        <v>9.8000000000000007</v>
      </c>
    </row>
    <row r="7" spans="1:9" ht="14.25" customHeight="1">
      <c r="A7" s="24" t="s">
        <v>17</v>
      </c>
      <c r="B7" s="12">
        <v>761</v>
      </c>
      <c r="C7" s="72" t="s">
        <v>49</v>
      </c>
      <c r="D7" s="46" t="s">
        <v>50</v>
      </c>
      <c r="E7" s="66"/>
      <c r="F7" s="80">
        <v>398.93</v>
      </c>
      <c r="G7" s="80">
        <v>15.55</v>
      </c>
      <c r="H7" s="80">
        <v>18.350000000000001</v>
      </c>
      <c r="I7" s="80">
        <v>36.06</v>
      </c>
    </row>
    <row r="8" spans="1:9" ht="15.75" customHeight="1">
      <c r="A8" s="24" t="s">
        <v>1</v>
      </c>
      <c r="B8" s="12">
        <v>376</v>
      </c>
      <c r="C8" s="73" t="s">
        <v>34</v>
      </c>
      <c r="D8" s="46">
        <v>200</v>
      </c>
      <c r="E8" s="74"/>
      <c r="F8" s="80">
        <v>32</v>
      </c>
      <c r="G8" s="80">
        <v>7.0000000000000007E-2</v>
      </c>
      <c r="H8" s="80">
        <v>0.02</v>
      </c>
      <c r="I8" s="80">
        <v>8</v>
      </c>
    </row>
    <row r="9" spans="1:9" ht="15.75" customHeight="1">
      <c r="A9" s="24" t="s">
        <v>0</v>
      </c>
      <c r="B9" s="12"/>
      <c r="C9" s="72" t="s">
        <v>26</v>
      </c>
      <c r="D9" s="75">
        <v>50</v>
      </c>
      <c r="E9" s="76"/>
      <c r="F9" s="80">
        <v>131</v>
      </c>
      <c r="G9" s="80">
        <v>3.75</v>
      </c>
      <c r="H9" s="80">
        <v>1.45</v>
      </c>
      <c r="I9" s="80">
        <v>25.7</v>
      </c>
    </row>
    <row r="10" spans="1:9" ht="15" customHeight="1" thickBot="1">
      <c r="A10" s="30"/>
      <c r="B10" s="17"/>
      <c r="C10" s="20"/>
      <c r="D10" s="48">
        <v>500</v>
      </c>
      <c r="E10" s="9"/>
      <c r="F10" s="49">
        <f>SUM(F6:F9)</f>
        <v>608.93000000000006</v>
      </c>
      <c r="G10" s="49">
        <f>SUM(G6:G9)</f>
        <v>19.77</v>
      </c>
      <c r="H10" s="49">
        <f>SUM(H6:H9)</f>
        <v>20.22</v>
      </c>
      <c r="I10" s="49">
        <f>SUM(I6:I9)</f>
        <v>79.56</v>
      </c>
    </row>
    <row r="11" spans="1:9" ht="12.75" customHeight="1" thickBot="1">
      <c r="A11" s="18" t="s">
        <v>10</v>
      </c>
      <c r="B11" s="12"/>
      <c r="C11" s="19"/>
      <c r="D11" s="31"/>
      <c r="E11" s="4"/>
      <c r="F11" s="35"/>
      <c r="G11" s="35"/>
      <c r="H11" s="35"/>
      <c r="I11" s="35"/>
    </row>
    <row r="12" spans="1:9" ht="13.5" customHeight="1">
      <c r="A12" s="24" t="s">
        <v>18</v>
      </c>
      <c r="B12" s="12">
        <v>102</v>
      </c>
      <c r="C12" s="105" t="s">
        <v>28</v>
      </c>
      <c r="D12" s="47">
        <v>200</v>
      </c>
      <c r="E12" s="70"/>
      <c r="F12" s="56">
        <v>218.6</v>
      </c>
      <c r="G12" s="56">
        <v>4.3499999999999996</v>
      </c>
      <c r="H12" s="56">
        <v>5.22</v>
      </c>
      <c r="I12" s="56">
        <v>26.53</v>
      </c>
    </row>
    <row r="13" spans="1:9" ht="15.75" customHeight="1">
      <c r="A13" s="24" t="s">
        <v>17</v>
      </c>
      <c r="B13" s="12">
        <v>290</v>
      </c>
      <c r="C13" s="105" t="s">
        <v>52</v>
      </c>
      <c r="D13" s="108" t="s">
        <v>53</v>
      </c>
      <c r="E13" s="4"/>
      <c r="F13" s="80">
        <v>166</v>
      </c>
      <c r="G13" s="80">
        <v>11.65</v>
      </c>
      <c r="H13" s="80">
        <v>11.66</v>
      </c>
      <c r="I13" s="80">
        <v>3.51</v>
      </c>
    </row>
    <row r="14" spans="1:9" ht="15" customHeight="1">
      <c r="A14" s="24" t="s">
        <v>20</v>
      </c>
      <c r="B14" s="12">
        <v>303</v>
      </c>
      <c r="C14" s="107" t="s">
        <v>54</v>
      </c>
      <c r="D14" s="81">
        <v>200</v>
      </c>
      <c r="E14" s="65"/>
      <c r="F14" s="80">
        <v>145.5</v>
      </c>
      <c r="G14" s="80">
        <v>4.58</v>
      </c>
      <c r="H14" s="80">
        <v>5.01</v>
      </c>
      <c r="I14" s="80">
        <v>20.52</v>
      </c>
    </row>
    <row r="15" spans="1:9" ht="15.75" customHeight="1">
      <c r="A15" s="24" t="s">
        <v>21</v>
      </c>
      <c r="B15" s="12">
        <v>342</v>
      </c>
      <c r="C15" s="77" t="s">
        <v>29</v>
      </c>
      <c r="D15" s="81">
        <v>200</v>
      </c>
      <c r="E15" s="4"/>
      <c r="F15" s="80">
        <v>46.6</v>
      </c>
      <c r="G15" s="80">
        <v>0.16</v>
      </c>
      <c r="H15" s="80">
        <v>0.16</v>
      </c>
      <c r="I15" s="80">
        <v>10.91</v>
      </c>
    </row>
    <row r="16" spans="1:9" ht="15" customHeight="1">
      <c r="A16" s="24" t="s">
        <v>0</v>
      </c>
      <c r="B16" s="12"/>
      <c r="C16" s="1" t="s">
        <v>31</v>
      </c>
      <c r="D16" s="50" t="s">
        <v>32</v>
      </c>
      <c r="E16" s="82"/>
      <c r="F16" s="56">
        <v>106.4</v>
      </c>
      <c r="G16" s="56">
        <v>3.5</v>
      </c>
      <c r="H16" s="52">
        <v>0.52</v>
      </c>
      <c r="I16" s="56">
        <v>34.020000000000003</v>
      </c>
    </row>
    <row r="17" spans="1:9" ht="15" customHeight="1">
      <c r="A17" s="24"/>
      <c r="B17" s="13"/>
      <c r="C17" s="1"/>
      <c r="D17" s="47"/>
      <c r="E17" s="45"/>
      <c r="F17" s="56"/>
      <c r="G17" s="52"/>
      <c r="H17" s="56"/>
      <c r="I17" s="56"/>
    </row>
    <row r="18" spans="1:9" ht="16.5" customHeight="1">
      <c r="A18" s="24"/>
      <c r="B18" s="13"/>
      <c r="C18" s="19"/>
      <c r="D18" s="55">
        <v>700</v>
      </c>
      <c r="E18" s="67">
        <v>80.66</v>
      </c>
      <c r="F18" s="57">
        <f>SUM(F12:F17)</f>
        <v>683.1</v>
      </c>
      <c r="G18" s="57">
        <f>SUM(G12:G17)</f>
        <v>24.24</v>
      </c>
      <c r="H18" s="57">
        <f>SUM(H12:H17)</f>
        <v>22.57</v>
      </c>
      <c r="I18" s="57">
        <f>SUM(I12:I17)</f>
        <v>95.490000000000009</v>
      </c>
    </row>
    <row r="19" spans="1:9" ht="17.25" customHeight="1" thickBot="1">
      <c r="A19" s="24"/>
      <c r="B19" s="15"/>
      <c r="C19" s="11" t="s">
        <v>16</v>
      </c>
      <c r="D19" s="10">
        <f>D10+D18</f>
        <v>1200</v>
      </c>
      <c r="E19" s="37">
        <v>119.71</v>
      </c>
      <c r="F19" s="9">
        <f>SUM(F10+F18)</f>
        <v>1292.0300000000002</v>
      </c>
      <c r="G19" s="9">
        <f>SUM(G10+G18)</f>
        <v>44.01</v>
      </c>
      <c r="H19" s="9">
        <f>SUM(H10+H18)</f>
        <v>42.79</v>
      </c>
      <c r="I19" s="9">
        <f>SUM(I10+I18)</f>
        <v>175.05</v>
      </c>
    </row>
    <row r="20" spans="1:9" ht="15.75" thickBot="1">
      <c r="A20" s="29"/>
      <c r="B20" s="16"/>
      <c r="C20" s="20"/>
      <c r="D20" s="60"/>
      <c r="E20" s="44"/>
      <c r="F20" s="9"/>
      <c r="G20" s="9"/>
      <c r="H20" s="9"/>
      <c r="I20" s="9"/>
    </row>
    <row r="21" spans="1:9" ht="15.75" thickBot="1">
      <c r="A21" s="25" t="s">
        <v>25</v>
      </c>
      <c r="B21" s="14"/>
      <c r="C21" s="19"/>
      <c r="D21" s="33"/>
      <c r="E21" s="3"/>
      <c r="F21" s="34"/>
      <c r="G21" s="36"/>
      <c r="H21" s="36"/>
      <c r="I21" s="36"/>
    </row>
    <row r="22" spans="1:9">
      <c r="A22" s="106" t="s">
        <v>43</v>
      </c>
      <c r="B22" s="78"/>
      <c r="C22" s="104" t="s">
        <v>40</v>
      </c>
      <c r="D22" s="100">
        <v>100</v>
      </c>
      <c r="E22" s="43"/>
      <c r="F22" s="71">
        <v>47</v>
      </c>
      <c r="G22" s="71">
        <v>0.4</v>
      </c>
      <c r="H22" s="71">
        <v>0.4</v>
      </c>
      <c r="I22" s="71">
        <v>9.8000000000000007</v>
      </c>
    </row>
    <row r="23" spans="1:9" ht="15.75">
      <c r="A23" s="24" t="s">
        <v>17</v>
      </c>
      <c r="B23" s="12">
        <v>761</v>
      </c>
      <c r="C23" s="72" t="s">
        <v>49</v>
      </c>
      <c r="D23" s="46" t="s">
        <v>50</v>
      </c>
      <c r="E23" s="66"/>
      <c r="F23" s="80">
        <v>398.93</v>
      </c>
      <c r="G23" s="80">
        <v>15.55</v>
      </c>
      <c r="H23" s="80">
        <v>18.350000000000001</v>
      </c>
      <c r="I23" s="80">
        <v>36.03</v>
      </c>
    </row>
    <row r="24" spans="1:9" ht="15.75">
      <c r="A24" s="24" t="s">
        <v>1</v>
      </c>
      <c r="B24" s="12">
        <v>376</v>
      </c>
      <c r="C24" s="73" t="s">
        <v>34</v>
      </c>
      <c r="D24" s="46">
        <v>200</v>
      </c>
      <c r="E24" s="66"/>
      <c r="F24" s="80">
        <v>32</v>
      </c>
      <c r="G24" s="80">
        <v>7.0000000000000007E-2</v>
      </c>
      <c r="H24" s="80">
        <v>0.02</v>
      </c>
      <c r="I24" s="80">
        <v>8</v>
      </c>
    </row>
    <row r="25" spans="1:9">
      <c r="A25" s="24" t="s">
        <v>0</v>
      </c>
      <c r="B25" s="12"/>
      <c r="C25" s="1" t="s">
        <v>31</v>
      </c>
      <c r="D25" s="50" t="s">
        <v>32</v>
      </c>
      <c r="E25" s="82"/>
      <c r="F25" s="56">
        <v>106.4</v>
      </c>
      <c r="G25" s="56">
        <v>3.5</v>
      </c>
      <c r="H25" s="52">
        <v>0.52</v>
      </c>
      <c r="I25" s="56">
        <v>34.020000000000003</v>
      </c>
    </row>
    <row r="26" spans="1:9">
      <c r="A26" s="24"/>
      <c r="B26" s="13"/>
      <c r="C26" s="53"/>
      <c r="D26" s="51"/>
      <c r="E26" s="54"/>
      <c r="F26" s="59"/>
      <c r="G26" s="59"/>
      <c r="H26" s="59"/>
      <c r="I26" s="59"/>
    </row>
    <row r="27" spans="1:9">
      <c r="A27" s="24"/>
      <c r="B27" s="13"/>
      <c r="C27" s="1"/>
      <c r="D27" s="31"/>
      <c r="E27" s="4"/>
      <c r="F27" s="35"/>
      <c r="G27" s="62"/>
      <c r="H27" s="62"/>
      <c r="I27" s="62"/>
    </row>
    <row r="28" spans="1:9">
      <c r="A28" s="24"/>
      <c r="B28" s="15"/>
      <c r="C28" s="7" t="s">
        <v>15</v>
      </c>
      <c r="D28" s="10">
        <v>500</v>
      </c>
      <c r="E28" s="37">
        <v>80.66</v>
      </c>
      <c r="F28" s="57">
        <f>SUM(F22:F26)</f>
        <v>584.33000000000004</v>
      </c>
      <c r="G28" s="57">
        <f>SUM(G22:G26)</f>
        <v>19.52</v>
      </c>
      <c r="H28" s="57">
        <f>SUM(H22:H26)</f>
        <v>19.29</v>
      </c>
      <c r="I28" s="57">
        <f>SUM(I22:I26)</f>
        <v>87.85</v>
      </c>
    </row>
    <row r="29" spans="1:9" ht="15.75" thickBot="1">
      <c r="A29" s="29"/>
      <c r="B29" s="17"/>
      <c r="C29" s="20"/>
      <c r="D29" s="21"/>
      <c r="E29" s="5"/>
      <c r="F29" s="5"/>
      <c r="G29" s="5"/>
      <c r="H29" s="5"/>
      <c r="I29" s="40"/>
    </row>
    <row r="30" spans="1:9" ht="15.75" thickBot="1">
      <c r="A30" s="27" t="s">
        <v>9</v>
      </c>
      <c r="B30" s="6" t="s">
        <v>8</v>
      </c>
      <c r="C30" s="6" t="s">
        <v>7</v>
      </c>
      <c r="D30" s="6" t="s">
        <v>6</v>
      </c>
      <c r="E30" s="6" t="s">
        <v>5</v>
      </c>
      <c r="F30" s="6" t="s">
        <v>22</v>
      </c>
      <c r="G30" s="6" t="s">
        <v>4</v>
      </c>
      <c r="H30" s="6" t="s">
        <v>3</v>
      </c>
      <c r="I30" s="6" t="s">
        <v>23</v>
      </c>
    </row>
    <row r="31" spans="1:9" ht="13.5" customHeight="1" thickBot="1">
      <c r="A31" s="18" t="s">
        <v>24</v>
      </c>
      <c r="B31" s="14"/>
      <c r="C31" s="23"/>
      <c r="D31" s="31"/>
      <c r="E31" s="3"/>
      <c r="F31" s="34"/>
      <c r="G31" s="36"/>
      <c r="H31" s="36"/>
      <c r="I31" s="36"/>
    </row>
    <row r="32" spans="1:9">
      <c r="A32" s="106" t="s">
        <v>43</v>
      </c>
      <c r="B32" s="78"/>
      <c r="C32" s="104" t="s">
        <v>40</v>
      </c>
      <c r="D32" s="100">
        <v>100</v>
      </c>
      <c r="E32" s="43"/>
      <c r="F32" s="71">
        <v>47</v>
      </c>
      <c r="G32" s="71">
        <v>0.4</v>
      </c>
      <c r="H32" s="71">
        <v>0.4</v>
      </c>
      <c r="I32" s="71">
        <v>9.8000000000000007</v>
      </c>
    </row>
    <row r="33" spans="1:9">
      <c r="A33" s="24" t="s">
        <v>17</v>
      </c>
      <c r="B33" s="13">
        <v>223</v>
      </c>
      <c r="C33" s="72" t="s">
        <v>51</v>
      </c>
      <c r="D33" s="100">
        <v>200</v>
      </c>
      <c r="E33" s="43"/>
      <c r="F33" s="71">
        <v>502.8</v>
      </c>
      <c r="G33" s="71">
        <v>19.63</v>
      </c>
      <c r="H33" s="71">
        <v>22.18</v>
      </c>
      <c r="I33" s="71">
        <v>40.5</v>
      </c>
    </row>
    <row r="34" spans="1:9" ht="15.75">
      <c r="A34" s="24" t="s">
        <v>1</v>
      </c>
      <c r="B34" s="12">
        <v>376</v>
      </c>
      <c r="C34" s="73" t="s">
        <v>34</v>
      </c>
      <c r="D34" s="46">
        <v>200</v>
      </c>
      <c r="E34" s="66"/>
      <c r="F34" s="80">
        <v>32</v>
      </c>
      <c r="G34" s="80">
        <v>7.0000000000000007E-2</v>
      </c>
      <c r="H34" s="80">
        <v>0.02</v>
      </c>
      <c r="I34" s="80">
        <v>8</v>
      </c>
    </row>
    <row r="35" spans="1:9">
      <c r="A35" s="24" t="s">
        <v>0</v>
      </c>
      <c r="B35" s="12"/>
      <c r="C35" s="1" t="s">
        <v>31</v>
      </c>
      <c r="D35" s="50" t="s">
        <v>32</v>
      </c>
      <c r="E35" s="82"/>
      <c r="F35" s="56">
        <v>106.4</v>
      </c>
      <c r="G35" s="56">
        <v>3.5</v>
      </c>
      <c r="H35" s="52">
        <v>0.52</v>
      </c>
      <c r="I35" s="56">
        <v>34.020000000000003</v>
      </c>
    </row>
    <row r="36" spans="1:9">
      <c r="A36" s="24"/>
      <c r="B36" s="13"/>
      <c r="C36" s="53"/>
      <c r="D36" s="47"/>
      <c r="E36" s="43"/>
      <c r="F36" s="59"/>
      <c r="G36" s="59"/>
      <c r="H36" s="59"/>
      <c r="I36" s="59"/>
    </row>
    <row r="37" spans="1:9">
      <c r="A37" s="24"/>
      <c r="B37" s="15"/>
      <c r="C37" s="8" t="s">
        <v>14</v>
      </c>
      <c r="D37" s="55">
        <v>550</v>
      </c>
      <c r="E37" s="37">
        <v>82.2</v>
      </c>
      <c r="F37" s="57">
        <f>SUM(F32:F36)</f>
        <v>688.19999999999993</v>
      </c>
      <c r="G37" s="57">
        <f>SUM(G32:G36)</f>
        <v>23.599999999999998</v>
      </c>
      <c r="H37" s="57">
        <f>SUM(H32:H36)</f>
        <v>23.119999999999997</v>
      </c>
      <c r="I37" s="57">
        <f>SUM(I32:I36)</f>
        <v>92.32</v>
      </c>
    </row>
    <row r="38" spans="1:9" ht="15.75" thickBot="1">
      <c r="A38" s="29"/>
      <c r="B38" s="17"/>
      <c r="C38" s="20"/>
      <c r="D38" s="21"/>
      <c r="E38" s="5"/>
      <c r="F38" s="21"/>
      <c r="G38" s="21"/>
      <c r="H38" s="21"/>
      <c r="I38" s="22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C19" sqref="C19:C20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122" t="s">
        <v>13</v>
      </c>
      <c r="B2" s="123"/>
      <c r="C2" s="124"/>
      <c r="D2" s="38" t="s">
        <v>12</v>
      </c>
      <c r="E2" s="39" t="s">
        <v>39</v>
      </c>
      <c r="F2" s="38"/>
      <c r="G2" s="38"/>
      <c r="H2" s="38" t="s">
        <v>11</v>
      </c>
      <c r="I2" s="2">
        <v>45416</v>
      </c>
    </row>
    <row r="3" spans="1:9" ht="15.75" thickBot="1"/>
    <row r="4" spans="1:9" ht="15.75" thickBot="1">
      <c r="A4" s="27" t="s">
        <v>9</v>
      </c>
      <c r="B4" s="6" t="s">
        <v>8</v>
      </c>
      <c r="C4" s="6" t="s">
        <v>7</v>
      </c>
      <c r="D4" s="6" t="s">
        <v>6</v>
      </c>
      <c r="E4" s="6" t="s">
        <v>5</v>
      </c>
      <c r="F4" s="6" t="s">
        <v>22</v>
      </c>
      <c r="G4" s="6" t="s">
        <v>4</v>
      </c>
      <c r="H4" s="6" t="s">
        <v>3</v>
      </c>
      <c r="I4" s="6" t="s">
        <v>23</v>
      </c>
    </row>
    <row r="5" spans="1:9" ht="15.75" thickBot="1">
      <c r="A5" s="18" t="s">
        <v>24</v>
      </c>
      <c r="B5" s="14"/>
      <c r="C5" s="23"/>
      <c r="D5" s="31"/>
      <c r="E5" s="3"/>
      <c r="F5" s="34"/>
      <c r="G5" s="36"/>
      <c r="H5" s="36"/>
      <c r="I5" s="36"/>
    </row>
    <row r="6" spans="1:9" ht="15.75" thickBot="1">
      <c r="A6" s="83"/>
      <c r="B6" s="41"/>
      <c r="C6" s="84"/>
      <c r="D6" s="85"/>
      <c r="E6" s="85"/>
      <c r="F6" s="86"/>
      <c r="G6" s="86"/>
      <c r="H6" s="86"/>
      <c r="I6" s="86"/>
    </row>
    <row r="7" spans="1:9">
      <c r="A7" s="87" t="s">
        <v>18</v>
      </c>
      <c r="B7" s="88">
        <v>103</v>
      </c>
      <c r="C7" s="109" t="s">
        <v>56</v>
      </c>
      <c r="D7" s="85">
        <v>250</v>
      </c>
      <c r="E7" s="85"/>
      <c r="F7" s="86">
        <v>243.25</v>
      </c>
      <c r="G7" s="86">
        <v>9.68</v>
      </c>
      <c r="H7" s="86">
        <v>7.33</v>
      </c>
      <c r="I7" s="86">
        <v>29.45</v>
      </c>
    </row>
    <row r="8" spans="1:9">
      <c r="A8" s="89"/>
      <c r="B8" s="13">
        <v>735</v>
      </c>
      <c r="C8" s="101" t="s">
        <v>55</v>
      </c>
      <c r="D8" s="85">
        <v>100</v>
      </c>
      <c r="E8" s="85"/>
      <c r="F8" s="86">
        <v>282</v>
      </c>
      <c r="G8" s="86">
        <v>9.5</v>
      </c>
      <c r="H8" s="86">
        <v>15.3</v>
      </c>
      <c r="I8" s="86">
        <v>26.5</v>
      </c>
    </row>
    <row r="9" spans="1:9">
      <c r="A9" s="42" t="s">
        <v>21</v>
      </c>
      <c r="B9" s="88">
        <v>349</v>
      </c>
      <c r="C9" s="104" t="s">
        <v>37</v>
      </c>
      <c r="D9" s="85">
        <v>200</v>
      </c>
      <c r="E9" s="85"/>
      <c r="F9" s="86">
        <v>92.9</v>
      </c>
      <c r="G9" s="86">
        <v>0.7</v>
      </c>
      <c r="H9" s="86">
        <v>0.1</v>
      </c>
      <c r="I9" s="86">
        <v>22.03</v>
      </c>
    </row>
    <row r="10" spans="1:9" ht="16.5" customHeight="1">
      <c r="A10" s="42" t="s">
        <v>0</v>
      </c>
      <c r="B10" s="88"/>
      <c r="C10" s="101" t="s">
        <v>42</v>
      </c>
      <c r="D10" s="85">
        <v>20</v>
      </c>
      <c r="E10" s="85"/>
      <c r="F10" s="86">
        <v>47</v>
      </c>
      <c r="G10" s="86">
        <v>1.52</v>
      </c>
      <c r="H10" s="86">
        <v>0.16</v>
      </c>
      <c r="I10" s="86">
        <v>22.14</v>
      </c>
    </row>
    <row r="11" spans="1:9">
      <c r="A11" s="42"/>
      <c r="B11" s="88"/>
      <c r="C11" s="84"/>
      <c r="D11" s="84"/>
      <c r="E11" s="85"/>
      <c r="F11" s="86"/>
      <c r="G11" s="86"/>
      <c r="H11" s="86"/>
      <c r="I11" s="86"/>
    </row>
    <row r="12" spans="1:9">
      <c r="A12" s="42"/>
      <c r="B12" s="90"/>
      <c r="C12" s="91" t="s">
        <v>36</v>
      </c>
      <c r="D12" s="92">
        <v>570</v>
      </c>
      <c r="E12" s="93">
        <v>82.2</v>
      </c>
      <c r="F12" s="93">
        <f>SUM(F7:F11)</f>
        <v>665.15</v>
      </c>
      <c r="G12" s="93">
        <f t="shared" ref="G12:I12" si="0">SUM(G7:G11)</f>
        <v>21.4</v>
      </c>
      <c r="H12" s="93">
        <f t="shared" si="0"/>
        <v>22.890000000000004</v>
      </c>
      <c r="I12" s="93">
        <f t="shared" si="0"/>
        <v>100.12</v>
      </c>
    </row>
    <row r="13" spans="1:9" ht="15.75" thickBot="1">
      <c r="A13" s="94"/>
      <c r="B13" s="95"/>
      <c r="C13" s="96"/>
      <c r="D13" s="97"/>
      <c r="E13" s="98"/>
      <c r="F13" s="97"/>
      <c r="G13" s="97"/>
      <c r="H13" s="97"/>
      <c r="I13" s="99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02.05</vt:lpstr>
      <vt:lpstr>03.05</vt:lpstr>
      <vt:lpstr>04.05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2024-04-26T10:52:43Z</dcterms:modified>
</cp:coreProperties>
</file>